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FIS FINANCEIRO" sheetId="4" r:id="rId1"/>
  </sheets>
  <definedNames>
    <definedName name="_xlnm.Print_Area" localSheetId="0">'FIS FINANCEIRO'!$A$1:$P$30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4" l="1"/>
  <c r="P23" i="4"/>
  <c r="P21" i="4"/>
  <c r="P19" i="4"/>
  <c r="P17" i="4"/>
  <c r="P15" i="4"/>
  <c r="P13" i="4"/>
  <c r="P11" i="4"/>
  <c r="P9" i="4"/>
  <c r="P7" i="4"/>
  <c r="P5" i="4"/>
  <c r="N18" i="4" l="1"/>
  <c r="M10" i="4"/>
  <c r="H8" i="4"/>
  <c r="L12" i="4"/>
  <c r="H12" i="4"/>
  <c r="D12" i="4"/>
  <c r="O12" i="4"/>
  <c r="K12" i="4"/>
  <c r="G12" i="4"/>
  <c r="M12" i="4"/>
  <c r="I12" i="4"/>
  <c r="E12" i="4"/>
  <c r="N12" i="4"/>
  <c r="J12" i="4"/>
  <c r="F12" i="4"/>
  <c r="O10" i="4" l="1"/>
  <c r="F10" i="4"/>
  <c r="N8" i="4"/>
  <c r="E8" i="4"/>
  <c r="K8" i="4"/>
  <c r="M8" i="4"/>
  <c r="O8" i="4"/>
  <c r="L8" i="4"/>
  <c r="D10" i="4"/>
  <c r="D18" i="4"/>
  <c r="J8" i="4"/>
  <c r="H18" i="4"/>
  <c r="E22" i="4"/>
  <c r="K18" i="4"/>
  <c r="O18" i="4"/>
  <c r="M18" i="4"/>
  <c r="F18" i="4"/>
  <c r="I8" i="4"/>
  <c r="D8" i="4"/>
  <c r="F8" i="4"/>
  <c r="G8" i="4"/>
  <c r="L10" i="4"/>
  <c r="E10" i="4"/>
  <c r="J10" i="4"/>
  <c r="G10" i="4"/>
  <c r="I10" i="4"/>
  <c r="N10" i="4"/>
  <c r="L18" i="4"/>
  <c r="E18" i="4"/>
  <c r="J18" i="4"/>
  <c r="H10" i="4"/>
  <c r="K10" i="4"/>
  <c r="G18" i="4"/>
  <c r="I18" i="4"/>
  <c r="L16" i="4"/>
  <c r="H16" i="4"/>
  <c r="D16" i="4"/>
  <c r="O16" i="4"/>
  <c r="K16" i="4"/>
  <c r="G16" i="4"/>
  <c r="M16" i="4"/>
  <c r="I16" i="4"/>
  <c r="E16" i="4"/>
  <c r="F16" i="4"/>
  <c r="N16" i="4"/>
  <c r="J16" i="4"/>
  <c r="P12" i="4"/>
  <c r="L20" i="4"/>
  <c r="H20" i="4"/>
  <c r="D20" i="4"/>
  <c r="O20" i="4"/>
  <c r="K20" i="4"/>
  <c r="G20" i="4"/>
  <c r="M20" i="4"/>
  <c r="I20" i="4"/>
  <c r="E20" i="4"/>
  <c r="N20" i="4"/>
  <c r="J20" i="4"/>
  <c r="F20" i="4"/>
  <c r="N14" i="4"/>
  <c r="J14" i="4"/>
  <c r="F14" i="4"/>
  <c r="M14" i="4"/>
  <c r="I14" i="4"/>
  <c r="E14" i="4"/>
  <c r="O14" i="4"/>
  <c r="K14" i="4"/>
  <c r="G14" i="4"/>
  <c r="H14" i="4"/>
  <c r="D14" i="4"/>
  <c r="L14" i="4"/>
  <c r="N26" i="4"/>
  <c r="J26" i="4"/>
  <c r="F26" i="4"/>
  <c r="L26" i="4"/>
  <c r="H26" i="4"/>
  <c r="D26" i="4"/>
  <c r="O26" i="4"/>
  <c r="K26" i="4"/>
  <c r="G26" i="4"/>
  <c r="M26" i="4"/>
  <c r="E26" i="4"/>
  <c r="I26" i="4"/>
  <c r="L22" i="4" l="1"/>
  <c r="I22" i="4"/>
  <c r="D22" i="4"/>
  <c r="M22" i="4"/>
  <c r="F22" i="4"/>
  <c r="J22" i="4"/>
  <c r="H22" i="4"/>
  <c r="G22" i="4"/>
  <c r="K22" i="4"/>
  <c r="O22" i="4"/>
  <c r="N22" i="4"/>
  <c r="P10" i="4"/>
  <c r="P18" i="4"/>
  <c r="P8" i="4"/>
  <c r="P26" i="4"/>
  <c r="P20" i="4"/>
  <c r="N6" i="4"/>
  <c r="J6" i="4"/>
  <c r="F6" i="4"/>
  <c r="M6" i="4"/>
  <c r="I6" i="4"/>
  <c r="E6" i="4"/>
  <c r="O6" i="4"/>
  <c r="K6" i="4"/>
  <c r="G6" i="4"/>
  <c r="H6" i="4"/>
  <c r="D6" i="4"/>
  <c r="L6" i="4"/>
  <c r="P14" i="4"/>
  <c r="P16" i="4"/>
  <c r="P22" i="4" l="1"/>
  <c r="P6" i="4"/>
  <c r="D24" i="4" l="1"/>
  <c r="G24" i="4"/>
  <c r="G27" i="4" s="1"/>
  <c r="H24" i="4"/>
  <c r="H27" i="4" s="1"/>
  <c r="K24" i="4"/>
  <c r="K27" i="4" s="1"/>
  <c r="N24" i="4"/>
  <c r="N27" i="4" s="1"/>
  <c r="F24" i="4"/>
  <c r="F27" i="4" s="1"/>
  <c r="L24" i="4"/>
  <c r="L27" i="4" s="1"/>
  <c r="M24" i="4"/>
  <c r="M27" i="4" s="1"/>
  <c r="I24" i="4"/>
  <c r="I27" i="4" s="1"/>
  <c r="O24" i="4"/>
  <c r="O27" i="4" s="1"/>
  <c r="E24" i="4"/>
  <c r="E27" i="4" s="1"/>
  <c r="J24" i="4"/>
  <c r="J27" i="4" s="1"/>
  <c r="P24" i="4" l="1"/>
  <c r="D27" i="4"/>
  <c r="P27" i="4" l="1"/>
  <c r="D28" i="4"/>
  <c r="E28" i="4" s="1"/>
  <c r="F28" i="4" s="1"/>
  <c r="F29" i="4" l="1"/>
  <c r="K29" i="4"/>
  <c r="H29" i="4"/>
  <c r="I29" i="4"/>
  <c r="O29" i="4"/>
  <c r="J29" i="4"/>
  <c r="G29" i="4"/>
  <c r="E29" i="4"/>
  <c r="L29" i="4"/>
  <c r="N29" i="4"/>
  <c r="M29" i="4"/>
  <c r="D29" i="4"/>
  <c r="G28" i="4"/>
  <c r="H28" i="4" s="1"/>
  <c r="I28" i="4" s="1"/>
  <c r="J28" i="4" s="1"/>
  <c r="K28" i="4" s="1"/>
  <c r="L28" i="4" s="1"/>
  <c r="M28" i="4"/>
  <c r="N28" i="4" s="1"/>
  <c r="O28" i="4" s="1"/>
  <c r="P29" i="4" l="1"/>
  <c r="D30" i="4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</calcChain>
</file>

<file path=xl/sharedStrings.xml><?xml version="1.0" encoding="utf-8"?>
<sst xmlns="http://schemas.openxmlformats.org/spreadsheetml/2006/main" count="37" uniqueCount="37">
  <si>
    <t>Obra</t>
  </si>
  <si>
    <t>Local</t>
  </si>
  <si>
    <t>CONCEIÇÃO DO MATO DENTRO</t>
  </si>
  <si>
    <t>ÍTEM</t>
  </si>
  <si>
    <t>DESCRIÇÃO</t>
  </si>
  <si>
    <t>SERVIÇOS PRELIMINARES</t>
  </si>
  <si>
    <t>TERRAPLENAGEM</t>
  </si>
  <si>
    <t>IMPERMEABILIZAÇÃO DE BASE E TALUDES - ATERRO DE RESÍDUOS</t>
  </si>
  <si>
    <t>SISTEMA DE COLETA DE LÍQUIDOS PERCOLADOS E GÁS</t>
  </si>
  <si>
    <t>LAGOAS DE TRATAMENTO</t>
  </si>
  <si>
    <t xml:space="preserve">MONITORAMENTO E CONTROLE AMBIENTAL </t>
  </si>
  <si>
    <t>DRENAGEM PLUVIAL</t>
  </si>
  <si>
    <t>ACESSO</t>
  </si>
  <si>
    <t>INFRA-ESTRUTUTURA</t>
  </si>
  <si>
    <t>EDIFÍCIOS</t>
  </si>
  <si>
    <t>ACABAMENTOS DE SUPERFICIES</t>
  </si>
  <si>
    <t>TOTAL</t>
  </si>
  <si>
    <t xml:space="preserve">CRONOGRAMA FÍSICO FINANCEIRO </t>
  </si>
  <si>
    <t>Preço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</si>
  <si>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</si>
  <si>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</si>
  <si>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</si>
  <si>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</si>
  <si>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</si>
  <si>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</si>
  <si>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</si>
  <si>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</si>
  <si>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</si>
  <si>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</si>
  <si>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</si>
  <si>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</si>
  <si>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  DESEMBOLSO MENSAL</t>
  </si>
  <si>
    <t>DESEMBOLSO ACUMULADO</t>
  </si>
  <si>
    <t>-</t>
  </si>
  <si>
    <t>%  MENSAL</t>
  </si>
  <si>
    <t>% MENSAL ACUMULADA</t>
  </si>
  <si>
    <t>ATERRO SANITÁRIO INTERMUNICIPAL - FASE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</si>
</sst>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R$ &quot;* #,##0.00&quot; &quot;;&quot;-R$ &quot;* #,##0.00&quot; &quot;;&quot; R$ &quot;* &quot;-&quot;??&quot; &quot;"/>
    <numFmt numFmtId="165" formatCode="0.0%"/>
    <numFmt numFmtId="166" formatCode="_-&quot;R$&quot;* #,##0.00_-;\-&quot;R$&quot;* #,##0.00_-;_-&quot;R$&quot;* &quot;-&quot;??_-;_-@_-"/>
    <numFmt numFmtId="167" formatCode="&quot; &quot;* #,##0.00&quot; &quot;;&quot; &quot;* \(#,##0.00\);&quot; &quot;* &quot;-&quot;??&quot; &quot;"/>
    <numFmt numFmtId="168" formatCode="&quot; &quot;* #,##0.00&quot; &quot;;&quot;-&quot;* #,##0.00&quot; &quot;;&quot; &quot;* &quot;-&quot;??&quot; &quot;"/>
  </numFmts>
  <fonts count="9">
    <font>
      <sz val="11"/>
      <color indexed="8"/>
      <name val="Calibri"/>
      <charset val="13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Helvetica Neue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166" fontId="8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0" fillId="2" borderId="2" xfId="0" applyFont="1" applyFill="1" applyBorder="1" applyAlignment="1"/>
    <xf numFmtId="0" fontId="0" fillId="0" borderId="0" xfId="0" applyNumberFormat="1" applyFont="1" applyAlignment="1"/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49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49" fontId="2" fillId="2" borderId="6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9" fontId="7" fillId="2" borderId="3" xfId="0" applyNumberFormat="1" applyFont="1" applyFill="1" applyBorder="1" applyAlignment="1"/>
    <xf numFmtId="164" fontId="2" fillId="2" borderId="6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/>
    <xf numFmtId="2" fontId="2" fillId="2" borderId="6" xfId="0" applyNumberFormat="1" applyFont="1" applyFill="1" applyBorder="1" applyAlignment="1">
      <alignment horizontal="right" vertical="center"/>
    </xf>
    <xf numFmtId="9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/>
    <xf numFmtId="167" fontId="3" fillId="2" borderId="1" xfId="0" applyNumberFormat="1" applyFont="1" applyFill="1" applyBorder="1" applyAlignment="1"/>
    <xf numFmtId="167" fontId="6" fillId="2" borderId="1" xfId="0" applyNumberFormat="1" applyFont="1" applyFill="1" applyBorder="1" applyAlignment="1"/>
    <xf numFmtId="164" fontId="2" fillId="2" borderId="8" xfId="0" applyNumberFormat="1" applyFont="1" applyFill="1" applyBorder="1" applyAlignment="1">
      <alignment horizontal="right" vertical="center"/>
    </xf>
    <xf numFmtId="167" fontId="3" fillId="2" borderId="9" xfId="0" applyNumberFormat="1" applyFont="1" applyFill="1" applyBorder="1" applyAlignment="1"/>
    <xf numFmtId="167" fontId="3" fillId="3" borderId="9" xfId="0" applyNumberFormat="1" applyFont="1" applyFill="1" applyBorder="1" applyAlignment="1"/>
    <xf numFmtId="164" fontId="2" fillId="2" borderId="3" xfId="0" applyNumberFormat="1" applyFont="1" applyFill="1" applyBorder="1" applyAlignment="1"/>
    <xf numFmtId="167" fontId="3" fillId="2" borderId="3" xfId="0" applyNumberFormat="1" applyFont="1" applyFill="1" applyBorder="1" applyAlignment="1"/>
    <xf numFmtId="167" fontId="0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/>
    <xf numFmtId="0" fontId="0" fillId="2" borderId="9" xfId="0" applyFont="1" applyFill="1" applyBorder="1" applyAlignment="1"/>
    <xf numFmtId="0" fontId="2" fillId="2" borderId="1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/>
    <xf numFmtId="0" fontId="2" fillId="2" borderId="1" xfId="0" applyFont="1" applyFill="1" applyBorder="1" applyAlignment="1"/>
    <xf numFmtId="0" fontId="2" fillId="2" borderId="7" xfId="0" applyFont="1" applyFill="1" applyBorder="1" applyAlignment="1">
      <alignment horizontal="center"/>
    </xf>
    <xf numFmtId="9" fontId="7" fillId="2" borderId="4" xfId="0" applyNumberFormat="1" applyFont="1" applyFill="1" applyBorder="1" applyAlignment="1"/>
    <xf numFmtId="164" fontId="2" fillId="2" borderId="7" xfId="0" applyNumberFormat="1" applyFont="1" applyFill="1" applyBorder="1" applyAlignment="1"/>
    <xf numFmtId="9" fontId="7" fillId="2" borderId="7" xfId="0" applyNumberFormat="1" applyFont="1" applyFill="1" applyBorder="1" applyAlignment="1"/>
    <xf numFmtId="165" fontId="7" fillId="2" borderId="7" xfId="0" applyNumberFormat="1" applyFont="1" applyFill="1" applyBorder="1" applyAlignment="1"/>
    <xf numFmtId="164" fontId="2" fillId="2" borderId="10" xfId="0" applyNumberFormat="1" applyFont="1" applyFill="1" applyBorder="1" applyAlignment="1"/>
    <xf numFmtId="49" fontId="2" fillId="2" borderId="7" xfId="0" applyNumberFormat="1" applyFont="1" applyFill="1" applyBorder="1" applyAlignment="1"/>
    <xf numFmtId="167" fontId="3" fillId="2" borderId="7" xfId="0" applyNumberFormat="1" applyFont="1" applyFill="1" applyBorder="1" applyAlignment="1"/>
    <xf numFmtId="0" fontId="6" fillId="2" borderId="10" xfId="0" applyFont="1" applyFill="1" applyBorder="1" applyAlignment="1"/>
    <xf numFmtId="0" fontId="4" fillId="2" borderId="11" xfId="0" applyFont="1" applyFill="1" applyBorder="1" applyAlignment="1"/>
    <xf numFmtId="0" fontId="2" fillId="2" borderId="2" xfId="0" applyFon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7" fontId="0" fillId="2" borderId="2" xfId="0" applyNumberFormat="1" applyFont="1" applyFill="1" applyBorder="1" applyAlignment="1"/>
    <xf numFmtId="0" fontId="5" fillId="2" borderId="5" xfId="0" applyFont="1" applyFill="1" applyBorder="1" applyAlignment="1"/>
    <xf numFmtId="0" fontId="5" fillId="2" borderId="2" xfId="0" applyFont="1" applyFill="1" applyBorder="1" applyAlignment="1"/>
    <xf numFmtId="168" fontId="0" fillId="2" borderId="5" xfId="0" applyNumberFormat="1" applyFont="1" applyFill="1" applyBorder="1" applyAlignment="1"/>
    <xf numFmtId="49" fontId="2" fillId="2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</cellXfs>
  <cellStyles count="2">
    <cellStyle name="Moeda 2" xfId="1"/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3399"/>
      <rgbColor rgb="00CCFFCC"/>
      <rgbColor rgb="00FFFF99"/>
      <rgbColor rgb="00FFC000"/>
      <rgbColor rgb="00BFBFBF"/>
      <rgbColor rgb="001F497D"/>
      <rgbColor rgb="0044749F"/>
      <rgbColor rgb="00F2F2F2"/>
      <rgbColor rgb="00737373"/>
      <rgbColor rgb="00E7E6E6"/>
      <rgbColor rgb="00FF2600"/>
      <rgbColor rgb="00D8D8D8"/>
      <rgbColor rgb="00C5DEB5"/>
      <rgbColor rgb="00F8C98F"/>
      <rgbColor rgb="00F5E4A9"/>
      <rgbColor rgb="00E6EBF2"/>
      <rgbColor rgb="00CBD8E7"/>
      <rgbColor rgb="00FF0000"/>
      <rgbColor rgb="00FDEDB1"/>
      <rgbColor rgb="00A5A5A5"/>
      <rgbColor rgb="00FAC25C"/>
      <rgbColor rgb="00ECECEC"/>
      <rgbColor rgb="00E2EEDA"/>
      <rgbColor rgb="00DADADA"/>
      <rgbColor rgb="00F4B083"/>
      <rgbColor rgb="00C5DEB5"/>
      <rgbColor rgb="00C0C0C0"/>
      <rgbColor rgb="007B7B7B"/>
      <rgbColor rgb="0000B0F0"/>
      <rgbColor rgb="00DEEAF6"/>
      <rgbColor rgb="00A9CD9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EA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tabSelected="1" view="pageBreakPreview" zoomScale="60" zoomScaleNormal="100" workbookViewId="0">
      <selection activeCell="K34" sqref="K34"/>
    </sheetView>
  </sheetViews>
  <sheetFormatPr defaultColWidth="8.85546875" defaultRowHeight="14.45" customHeight="1"/>
  <cols>
    <col min="1" max="1" width="7.42578125" style="2" customWidth="1"/>
    <col min="2" max="2" width="38.5703125" style="2" customWidth="1"/>
    <col min="3" max="3" width="17" style="2" customWidth="1"/>
    <col min="4" max="4" width="13.140625" style="2" customWidth="1"/>
    <col min="5" max="5" width="11.42578125" style="2" customWidth="1"/>
    <col min="6" max="15" width="13.140625" style="2" customWidth="1"/>
    <col min="16" max="16" width="17.5703125" style="2" customWidth="1"/>
    <col min="17" max="17" width="13.42578125" style="2" customWidth="1"/>
    <col min="18" max="18" width="11.140625" style="2" customWidth="1"/>
    <col min="19" max="20" width="8.85546875" style="2" customWidth="1"/>
    <col min="21" max="16384" width="8.85546875" style="2"/>
  </cols>
  <sheetData>
    <row r="1" spans="1:19" ht="15.6" customHeight="1">
      <c r="A1" s="63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5"/>
      <c r="R1" s="1"/>
      <c r="S1" s="1"/>
    </row>
    <row r="2" spans="1:19" ht="15.6" customHeight="1">
      <c r="A2" s="10" t="s">
        <v>0</v>
      </c>
      <c r="B2" s="66" t="s">
        <v>36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50"/>
      <c r="R2" s="51"/>
      <c r="S2" s="1"/>
    </row>
    <row r="3" spans="1:19" ht="15.6" customHeight="1">
      <c r="A3" s="10" t="s">
        <v>1</v>
      </c>
      <c r="B3" s="69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36"/>
      <c r="P3" s="37"/>
      <c r="Q3" s="50"/>
      <c r="R3" s="51"/>
      <c r="S3" s="1"/>
    </row>
    <row r="4" spans="1:19" ht="15" customHeight="1" thickBot="1">
      <c r="A4" s="11" t="s">
        <v>3</v>
      </c>
      <c r="B4" s="12" t="s">
        <v>4</v>
      </c>
      <c r="C4" s="13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4" t="s">
        <v>29</v>
      </c>
      <c r="O4" s="14" t="s">
        <v>30</v>
      </c>
      <c r="P4" s="12" t="s">
        <v>16</v>
      </c>
      <c r="Q4" s="4"/>
      <c r="R4" s="3"/>
      <c r="S4" s="1"/>
    </row>
    <row r="5" spans="1:19" ht="14.1" customHeight="1">
      <c r="A5" s="59">
        <v>1</v>
      </c>
      <c r="B5" s="61" t="s">
        <v>5</v>
      </c>
      <c r="C5" s="15"/>
      <c r="D5" s="15">
        <v>0.1</v>
      </c>
      <c r="E5" s="15">
        <v>0.1</v>
      </c>
      <c r="F5" s="15">
        <v>0.12</v>
      </c>
      <c r="G5" s="15">
        <v>0.12</v>
      </c>
      <c r="H5" s="15">
        <v>0.12</v>
      </c>
      <c r="I5" s="15">
        <v>0.12</v>
      </c>
      <c r="J5" s="15">
        <v>0.12</v>
      </c>
      <c r="K5" s="15">
        <v>0.1</v>
      </c>
      <c r="L5" s="15">
        <v>0.1</v>
      </c>
      <c r="M5" s="15">
        <v>0</v>
      </c>
      <c r="N5" s="15">
        <v>0</v>
      </c>
      <c r="O5" s="15">
        <v>0</v>
      </c>
      <c r="P5" s="38">
        <f t="shared" ref="P5:P27" si="0">SUM(D5:O5)</f>
        <v>1</v>
      </c>
      <c r="Q5" s="5"/>
      <c r="R5" s="1"/>
      <c r="S5" s="1"/>
    </row>
    <row r="6" spans="1:19" ht="13.7" customHeight="1" thickBot="1">
      <c r="A6" s="60"/>
      <c r="B6" s="62"/>
      <c r="C6" s="16"/>
      <c r="D6" s="17">
        <f t="shared" ref="D6:O6" si="1">$C6*D5</f>
        <v>0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21">
        <f t="shared" si="1"/>
        <v>0</v>
      </c>
      <c r="N6" s="21">
        <f t="shared" si="1"/>
        <v>0</v>
      </c>
      <c r="O6" s="21">
        <f t="shared" si="1"/>
        <v>0</v>
      </c>
      <c r="P6" s="39">
        <f t="shared" si="0"/>
        <v>0</v>
      </c>
      <c r="Q6" s="52"/>
      <c r="R6" s="9"/>
      <c r="S6" s="1"/>
    </row>
    <row r="7" spans="1:19" ht="13.7" customHeight="1">
      <c r="A7" s="59">
        <v>2</v>
      </c>
      <c r="B7" s="61" t="s">
        <v>6</v>
      </c>
      <c r="C7" s="18"/>
      <c r="D7" s="19">
        <v>0.05</v>
      </c>
      <c r="E7" s="19">
        <v>0.1</v>
      </c>
      <c r="F7" s="19">
        <v>0.1</v>
      </c>
      <c r="G7" s="19">
        <v>0.1</v>
      </c>
      <c r="H7" s="19">
        <v>0.15</v>
      </c>
      <c r="I7" s="19">
        <v>0.2</v>
      </c>
      <c r="J7" s="19">
        <v>0.1</v>
      </c>
      <c r="K7" s="19">
        <v>0.1</v>
      </c>
      <c r="L7" s="19">
        <v>0.1</v>
      </c>
      <c r="M7" s="19">
        <v>0</v>
      </c>
      <c r="N7" s="19">
        <v>0</v>
      </c>
      <c r="O7" s="19">
        <v>0</v>
      </c>
      <c r="P7" s="40">
        <f t="shared" si="0"/>
        <v>0.99999999999999989</v>
      </c>
      <c r="Q7" s="5"/>
      <c r="R7" s="9"/>
      <c r="S7" s="1"/>
    </row>
    <row r="8" spans="1:19" ht="13.7" customHeight="1" thickBot="1">
      <c r="A8" s="60"/>
      <c r="B8" s="62"/>
      <c r="C8" s="16"/>
      <c r="D8" s="17">
        <f t="shared" ref="D8:O8" si="2">$C8*D7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17">
        <f t="shared" si="2"/>
        <v>0</v>
      </c>
      <c r="J8" s="17">
        <f t="shared" si="2"/>
        <v>0</v>
      </c>
      <c r="K8" s="17">
        <f t="shared" si="2"/>
        <v>0</v>
      </c>
      <c r="L8" s="17">
        <f t="shared" si="2"/>
        <v>0</v>
      </c>
      <c r="M8" s="21">
        <f t="shared" si="2"/>
        <v>0</v>
      </c>
      <c r="N8" s="21">
        <f t="shared" si="2"/>
        <v>0</v>
      </c>
      <c r="O8" s="21">
        <f t="shared" si="2"/>
        <v>0</v>
      </c>
      <c r="P8" s="39">
        <f t="shared" si="0"/>
        <v>0</v>
      </c>
      <c r="Q8" s="52"/>
      <c r="R8" s="9"/>
      <c r="S8" s="1"/>
    </row>
    <row r="9" spans="1:19" ht="13.7" customHeight="1">
      <c r="A9" s="59">
        <v>3</v>
      </c>
      <c r="B9" s="61" t="s">
        <v>7</v>
      </c>
      <c r="C9" s="18"/>
      <c r="D9" s="20">
        <v>0</v>
      </c>
      <c r="E9" s="20">
        <v>0</v>
      </c>
      <c r="F9" s="20">
        <v>0</v>
      </c>
      <c r="G9" s="20">
        <v>0</v>
      </c>
      <c r="H9" s="20">
        <v>0.5</v>
      </c>
      <c r="I9" s="20">
        <v>0.5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41">
        <f t="shared" si="0"/>
        <v>1</v>
      </c>
      <c r="Q9" s="5"/>
      <c r="R9" s="9"/>
      <c r="S9" s="1"/>
    </row>
    <row r="10" spans="1:19" ht="13.7" customHeight="1" thickBot="1">
      <c r="A10" s="60"/>
      <c r="B10" s="62"/>
      <c r="C10" s="16"/>
      <c r="D10" s="21">
        <f t="shared" ref="D10:O10" si="3">$C10*D9</f>
        <v>0</v>
      </c>
      <c r="E10" s="21">
        <f t="shared" si="3"/>
        <v>0</v>
      </c>
      <c r="F10" s="21">
        <f t="shared" si="3"/>
        <v>0</v>
      </c>
      <c r="G10" s="21">
        <f t="shared" si="3"/>
        <v>0</v>
      </c>
      <c r="H10" s="17">
        <f t="shared" si="3"/>
        <v>0</v>
      </c>
      <c r="I10" s="17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39">
        <f t="shared" si="0"/>
        <v>0</v>
      </c>
      <c r="Q10" s="52"/>
      <c r="R10" s="9"/>
      <c r="S10" s="1"/>
    </row>
    <row r="11" spans="1:19" ht="13.7" customHeight="1">
      <c r="A11" s="59">
        <v>4</v>
      </c>
      <c r="B11" s="61" t="s">
        <v>8</v>
      </c>
      <c r="C11" s="18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0.5</v>
      </c>
      <c r="J11" s="19">
        <v>0.5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40">
        <f t="shared" si="0"/>
        <v>1</v>
      </c>
      <c r="Q11" s="5"/>
      <c r="R11" s="9"/>
      <c r="S11" s="1"/>
    </row>
    <row r="12" spans="1:19" ht="14.85" customHeight="1" thickBot="1">
      <c r="A12" s="60"/>
      <c r="B12" s="62"/>
      <c r="C12" s="16"/>
      <c r="D12" s="22">
        <f t="shared" ref="D12:O12" si="4">$C12*D11</f>
        <v>0</v>
      </c>
      <c r="E12" s="22">
        <f t="shared" si="4"/>
        <v>0</v>
      </c>
      <c r="F12" s="22">
        <f t="shared" si="4"/>
        <v>0</v>
      </c>
      <c r="G12" s="22">
        <f t="shared" si="4"/>
        <v>0</v>
      </c>
      <c r="H12" s="22">
        <f t="shared" si="4"/>
        <v>0</v>
      </c>
      <c r="I12" s="17">
        <f t="shared" si="4"/>
        <v>0</v>
      </c>
      <c r="J12" s="17">
        <f t="shared" si="4"/>
        <v>0</v>
      </c>
      <c r="K12" s="22">
        <f t="shared" si="4"/>
        <v>0</v>
      </c>
      <c r="L12" s="22">
        <f t="shared" si="4"/>
        <v>0</v>
      </c>
      <c r="M12" s="22">
        <f t="shared" si="4"/>
        <v>0</v>
      </c>
      <c r="N12" s="22">
        <f t="shared" si="4"/>
        <v>0</v>
      </c>
      <c r="O12" s="22">
        <f t="shared" si="4"/>
        <v>0</v>
      </c>
      <c r="P12" s="39">
        <f t="shared" si="0"/>
        <v>0</v>
      </c>
      <c r="Q12" s="52"/>
      <c r="R12" s="9"/>
      <c r="S12" s="1"/>
    </row>
    <row r="13" spans="1:19" ht="13.7" customHeight="1">
      <c r="A13" s="59">
        <v>5</v>
      </c>
      <c r="B13" s="61" t="s">
        <v>9</v>
      </c>
      <c r="C13" s="18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0.5</v>
      </c>
      <c r="J13" s="19">
        <v>0.5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40">
        <f t="shared" si="0"/>
        <v>1</v>
      </c>
      <c r="Q13" s="5"/>
      <c r="R13" s="9"/>
      <c r="S13" s="1"/>
    </row>
    <row r="14" spans="1:19" ht="13.7" customHeight="1" thickBot="1">
      <c r="A14" s="60"/>
      <c r="B14" s="62"/>
      <c r="C14" s="16"/>
      <c r="D14" s="21">
        <f t="shared" ref="D14:O14" si="5">$C14*D13</f>
        <v>0</v>
      </c>
      <c r="E14" s="21">
        <f t="shared" si="5"/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17">
        <f t="shared" si="5"/>
        <v>0</v>
      </c>
      <c r="J14" s="17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  <c r="N14" s="21">
        <f t="shared" si="5"/>
        <v>0</v>
      </c>
      <c r="O14" s="21">
        <f t="shared" si="5"/>
        <v>0</v>
      </c>
      <c r="P14" s="39">
        <f t="shared" si="0"/>
        <v>0</v>
      </c>
      <c r="Q14" s="52"/>
      <c r="R14" s="9"/>
      <c r="S14" s="1"/>
    </row>
    <row r="15" spans="1:19" ht="13.7" customHeight="1">
      <c r="A15" s="59">
        <v>6</v>
      </c>
      <c r="B15" s="61" t="s">
        <v>10</v>
      </c>
      <c r="C15" s="18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40">
        <f t="shared" si="0"/>
        <v>1</v>
      </c>
      <c r="Q15" s="52"/>
      <c r="R15" s="9"/>
      <c r="S15" s="1"/>
    </row>
    <row r="16" spans="1:19" ht="13.7" customHeight="1" thickBot="1">
      <c r="A16" s="60"/>
      <c r="B16" s="62"/>
      <c r="C16" s="16"/>
      <c r="D16" s="21">
        <f t="shared" ref="D16:O16" si="6">$C16*D15</f>
        <v>0</v>
      </c>
      <c r="E16" s="21">
        <f t="shared" si="6"/>
        <v>0</v>
      </c>
      <c r="F16" s="21">
        <f t="shared" si="6"/>
        <v>0</v>
      </c>
      <c r="G16" s="21">
        <f t="shared" si="6"/>
        <v>0</v>
      </c>
      <c r="H16" s="21">
        <f t="shared" si="6"/>
        <v>0</v>
      </c>
      <c r="I16" s="21">
        <f t="shared" si="6"/>
        <v>0</v>
      </c>
      <c r="J16" s="21">
        <f t="shared" si="6"/>
        <v>0</v>
      </c>
      <c r="K16" s="21">
        <f t="shared" si="6"/>
        <v>0</v>
      </c>
      <c r="L16" s="21">
        <f t="shared" si="6"/>
        <v>0</v>
      </c>
      <c r="M16" s="17">
        <f t="shared" si="6"/>
        <v>0</v>
      </c>
      <c r="N16" s="21">
        <f t="shared" si="6"/>
        <v>0</v>
      </c>
      <c r="O16" s="21">
        <f t="shared" si="6"/>
        <v>0</v>
      </c>
      <c r="P16" s="39">
        <f t="shared" si="0"/>
        <v>0</v>
      </c>
      <c r="Q16" s="52"/>
      <c r="R16" s="9"/>
      <c r="S16" s="1"/>
    </row>
    <row r="17" spans="1:19" ht="13.7" customHeight="1">
      <c r="A17" s="59">
        <v>7</v>
      </c>
      <c r="B17" s="61" t="s">
        <v>11</v>
      </c>
      <c r="C17" s="18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0.25</v>
      </c>
      <c r="K17" s="19">
        <v>0.25</v>
      </c>
      <c r="L17" s="19">
        <v>0.25</v>
      </c>
      <c r="M17" s="19">
        <v>0.25</v>
      </c>
      <c r="N17" s="19">
        <v>0</v>
      </c>
      <c r="O17" s="19">
        <v>0</v>
      </c>
      <c r="P17" s="40">
        <f t="shared" si="0"/>
        <v>1</v>
      </c>
      <c r="Q17" s="52"/>
      <c r="R17" s="9"/>
      <c r="S17" s="1"/>
    </row>
    <row r="18" spans="1:19" ht="13.7" customHeight="1" thickBot="1">
      <c r="A18" s="60"/>
      <c r="B18" s="62"/>
      <c r="C18" s="16"/>
      <c r="D18" s="21">
        <f t="shared" ref="D18:O18" si="7">$C18*D17</f>
        <v>0</v>
      </c>
      <c r="E18" s="21">
        <f t="shared" si="7"/>
        <v>0</v>
      </c>
      <c r="F18" s="21">
        <f t="shared" si="7"/>
        <v>0</v>
      </c>
      <c r="G18" s="21">
        <f t="shared" si="7"/>
        <v>0</v>
      </c>
      <c r="H18" s="21">
        <f t="shared" si="7"/>
        <v>0</v>
      </c>
      <c r="I18" s="21">
        <f t="shared" si="7"/>
        <v>0</v>
      </c>
      <c r="J18" s="17">
        <f t="shared" si="7"/>
        <v>0</v>
      </c>
      <c r="K18" s="17">
        <f t="shared" si="7"/>
        <v>0</v>
      </c>
      <c r="L18" s="17">
        <f t="shared" si="7"/>
        <v>0</v>
      </c>
      <c r="M18" s="17">
        <f t="shared" si="7"/>
        <v>0</v>
      </c>
      <c r="N18" s="21">
        <f t="shared" si="7"/>
        <v>0</v>
      </c>
      <c r="O18" s="21">
        <f t="shared" si="7"/>
        <v>0</v>
      </c>
      <c r="P18" s="39">
        <f t="shared" si="0"/>
        <v>0</v>
      </c>
      <c r="Q18" s="52"/>
      <c r="R18" s="9"/>
      <c r="S18" s="1"/>
    </row>
    <row r="19" spans="1:19" ht="13.7" customHeight="1">
      <c r="A19" s="59">
        <v>8</v>
      </c>
      <c r="B19" s="61" t="s">
        <v>12</v>
      </c>
      <c r="C19" s="18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0.25</v>
      </c>
      <c r="J19" s="19">
        <v>0.25</v>
      </c>
      <c r="K19" s="19">
        <v>0.25</v>
      </c>
      <c r="L19" s="19">
        <v>0.25</v>
      </c>
      <c r="M19" s="19">
        <v>0</v>
      </c>
      <c r="N19" s="19">
        <v>0</v>
      </c>
      <c r="O19" s="19">
        <v>0</v>
      </c>
      <c r="P19" s="40">
        <f t="shared" si="0"/>
        <v>1</v>
      </c>
      <c r="Q19" s="52"/>
      <c r="R19" s="9"/>
      <c r="S19" s="1"/>
    </row>
    <row r="20" spans="1:19" ht="13.7" customHeight="1" thickBot="1">
      <c r="A20" s="60"/>
      <c r="B20" s="62"/>
      <c r="C20" s="16"/>
      <c r="D20" s="21">
        <f t="shared" ref="D20:O20" si="8">$C20*D19</f>
        <v>0</v>
      </c>
      <c r="E20" s="21">
        <f t="shared" si="8"/>
        <v>0</v>
      </c>
      <c r="F20" s="21">
        <f t="shared" si="8"/>
        <v>0</v>
      </c>
      <c r="G20" s="21">
        <f t="shared" si="8"/>
        <v>0</v>
      </c>
      <c r="H20" s="21">
        <f t="shared" si="8"/>
        <v>0</v>
      </c>
      <c r="I20" s="17">
        <f t="shared" si="8"/>
        <v>0</v>
      </c>
      <c r="J20" s="17">
        <f t="shared" si="8"/>
        <v>0</v>
      </c>
      <c r="K20" s="17">
        <f t="shared" si="8"/>
        <v>0</v>
      </c>
      <c r="L20" s="17">
        <f t="shared" si="8"/>
        <v>0</v>
      </c>
      <c r="M20" s="21">
        <f t="shared" si="8"/>
        <v>0</v>
      </c>
      <c r="N20" s="21">
        <f t="shared" si="8"/>
        <v>0</v>
      </c>
      <c r="O20" s="21">
        <f t="shared" si="8"/>
        <v>0</v>
      </c>
      <c r="P20" s="39">
        <f t="shared" si="0"/>
        <v>0</v>
      </c>
      <c r="Q20" s="52"/>
      <c r="R20" s="9"/>
      <c r="S20" s="1"/>
    </row>
    <row r="21" spans="1:19" ht="13.7" customHeight="1">
      <c r="A21" s="59">
        <v>9</v>
      </c>
      <c r="B21" s="61" t="s">
        <v>13</v>
      </c>
      <c r="C21" s="18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0.25</v>
      </c>
      <c r="K21" s="19">
        <v>0.25</v>
      </c>
      <c r="L21" s="19">
        <v>0.25</v>
      </c>
      <c r="M21" s="19">
        <v>0.25</v>
      </c>
      <c r="N21" s="19">
        <v>0</v>
      </c>
      <c r="O21" s="19">
        <v>0</v>
      </c>
      <c r="P21" s="40">
        <f t="shared" si="0"/>
        <v>1</v>
      </c>
      <c r="Q21" s="52"/>
      <c r="R21" s="9"/>
      <c r="S21" s="1"/>
    </row>
    <row r="22" spans="1:19" ht="13.7" customHeight="1" thickBot="1">
      <c r="A22" s="60"/>
      <c r="B22" s="62"/>
      <c r="C22" s="16"/>
      <c r="D22" s="21">
        <f t="shared" ref="D22:O22" si="9">$C22*D21</f>
        <v>0</v>
      </c>
      <c r="E22" s="21">
        <f t="shared" si="9"/>
        <v>0</v>
      </c>
      <c r="F22" s="21">
        <f t="shared" si="9"/>
        <v>0</v>
      </c>
      <c r="G22" s="21">
        <f t="shared" si="9"/>
        <v>0</v>
      </c>
      <c r="H22" s="21">
        <f t="shared" si="9"/>
        <v>0</v>
      </c>
      <c r="I22" s="21">
        <f t="shared" si="9"/>
        <v>0</v>
      </c>
      <c r="J22" s="17">
        <f t="shared" si="9"/>
        <v>0</v>
      </c>
      <c r="K22" s="17">
        <f t="shared" si="9"/>
        <v>0</v>
      </c>
      <c r="L22" s="17">
        <f t="shared" si="9"/>
        <v>0</v>
      </c>
      <c r="M22" s="17">
        <f t="shared" si="9"/>
        <v>0</v>
      </c>
      <c r="N22" s="21">
        <f t="shared" si="9"/>
        <v>0</v>
      </c>
      <c r="O22" s="21">
        <f t="shared" si="9"/>
        <v>0</v>
      </c>
      <c r="P22" s="39">
        <f t="shared" si="0"/>
        <v>0</v>
      </c>
      <c r="Q22" s="52"/>
      <c r="R22" s="9"/>
      <c r="S22" s="1"/>
    </row>
    <row r="23" spans="1:19" ht="13.7" customHeight="1">
      <c r="A23" s="59">
        <v>10</v>
      </c>
      <c r="B23" s="61" t="s">
        <v>14</v>
      </c>
      <c r="C23" s="18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0.15</v>
      </c>
      <c r="J23" s="19">
        <v>0.25</v>
      </c>
      <c r="K23" s="19">
        <v>0.25</v>
      </c>
      <c r="L23" s="19">
        <v>0.25</v>
      </c>
      <c r="M23" s="19">
        <v>0.1</v>
      </c>
      <c r="N23" s="19">
        <v>0</v>
      </c>
      <c r="O23" s="19">
        <v>0</v>
      </c>
      <c r="P23" s="40">
        <f t="shared" si="0"/>
        <v>1</v>
      </c>
      <c r="Q23" s="5"/>
      <c r="R23" s="9"/>
      <c r="S23" s="1"/>
    </row>
    <row r="24" spans="1:19" ht="13.7" customHeight="1" thickBot="1">
      <c r="A24" s="60"/>
      <c r="B24" s="62"/>
      <c r="C24" s="16"/>
      <c r="D24" s="21">
        <f t="shared" ref="D24:O24" si="10">$C24*D23</f>
        <v>0</v>
      </c>
      <c r="E24" s="21">
        <f t="shared" si="10"/>
        <v>0</v>
      </c>
      <c r="F24" s="21">
        <f t="shared" si="10"/>
        <v>0</v>
      </c>
      <c r="G24" s="21">
        <f t="shared" si="10"/>
        <v>0</v>
      </c>
      <c r="H24" s="21">
        <f t="shared" si="10"/>
        <v>0</v>
      </c>
      <c r="I24" s="17">
        <f t="shared" si="10"/>
        <v>0</v>
      </c>
      <c r="J24" s="17">
        <f t="shared" si="10"/>
        <v>0</v>
      </c>
      <c r="K24" s="17">
        <f t="shared" si="10"/>
        <v>0</v>
      </c>
      <c r="L24" s="17">
        <f t="shared" si="10"/>
        <v>0</v>
      </c>
      <c r="M24" s="17">
        <f t="shared" si="10"/>
        <v>0</v>
      </c>
      <c r="N24" s="21">
        <f t="shared" si="10"/>
        <v>0</v>
      </c>
      <c r="O24" s="21">
        <f t="shared" si="10"/>
        <v>0</v>
      </c>
      <c r="P24" s="39">
        <f t="shared" si="0"/>
        <v>0</v>
      </c>
      <c r="Q24" s="52"/>
      <c r="R24" s="9"/>
      <c r="S24" s="1"/>
    </row>
    <row r="25" spans="1:19" ht="13.7" customHeight="1">
      <c r="A25" s="59">
        <v>11</v>
      </c>
      <c r="B25" s="74" t="s">
        <v>15</v>
      </c>
      <c r="C25" s="18"/>
      <c r="D25" s="19">
        <v>0</v>
      </c>
      <c r="E25" s="19">
        <v>0</v>
      </c>
      <c r="F25" s="19">
        <v>0</v>
      </c>
      <c r="G25" s="19">
        <v>0.1</v>
      </c>
      <c r="H25" s="19">
        <v>0.15</v>
      </c>
      <c r="I25" s="19">
        <v>0.15</v>
      </c>
      <c r="J25" s="19">
        <v>0.15</v>
      </c>
      <c r="K25" s="19">
        <v>0.15</v>
      </c>
      <c r="L25" s="19">
        <v>0.15</v>
      </c>
      <c r="M25" s="19">
        <v>0.15</v>
      </c>
      <c r="N25" s="19">
        <v>0</v>
      </c>
      <c r="O25" s="19">
        <v>0</v>
      </c>
      <c r="P25" s="40">
        <f t="shared" si="0"/>
        <v>1</v>
      </c>
      <c r="Q25" s="5"/>
      <c r="R25" s="9"/>
      <c r="S25" s="1"/>
    </row>
    <row r="26" spans="1:19" ht="15" customHeight="1" thickBot="1">
      <c r="A26" s="60"/>
      <c r="B26" s="75"/>
      <c r="C26" s="23"/>
      <c r="D26" s="24">
        <f t="shared" ref="D26:O26" si="11">$C26*D25</f>
        <v>0</v>
      </c>
      <c r="E26" s="24">
        <f t="shared" si="11"/>
        <v>0</v>
      </c>
      <c r="F26" s="24">
        <f t="shared" si="11"/>
        <v>0</v>
      </c>
      <c r="G26" s="25">
        <f t="shared" si="11"/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  <c r="N26" s="24">
        <f t="shared" si="11"/>
        <v>0</v>
      </c>
      <c r="O26" s="24">
        <f t="shared" si="11"/>
        <v>0</v>
      </c>
      <c r="P26" s="42">
        <f t="shared" si="0"/>
        <v>0</v>
      </c>
      <c r="Q26" s="52"/>
      <c r="R26" s="9"/>
      <c r="S26" s="1"/>
    </row>
    <row r="27" spans="1:19" ht="14.1" customHeight="1">
      <c r="A27" s="72" t="s">
        <v>31</v>
      </c>
      <c r="B27" s="73"/>
      <c r="C27" s="26"/>
      <c r="D27" s="27">
        <f t="shared" ref="D27:O27" si="12">D6+D8+D10+D12+D14+D16+D18+D20+D22+D24+D26</f>
        <v>0</v>
      </c>
      <c r="E27" s="27">
        <f t="shared" si="12"/>
        <v>0</v>
      </c>
      <c r="F27" s="27">
        <f t="shared" si="12"/>
        <v>0</v>
      </c>
      <c r="G27" s="27">
        <f t="shared" si="12"/>
        <v>0</v>
      </c>
      <c r="H27" s="27">
        <f t="shared" si="12"/>
        <v>0</v>
      </c>
      <c r="I27" s="27">
        <f t="shared" si="12"/>
        <v>0</v>
      </c>
      <c r="J27" s="27">
        <f t="shared" si="12"/>
        <v>0</v>
      </c>
      <c r="K27" s="27">
        <f t="shared" si="12"/>
        <v>0</v>
      </c>
      <c r="L27" s="27">
        <f t="shared" si="12"/>
        <v>0</v>
      </c>
      <c r="M27" s="27">
        <f t="shared" si="12"/>
        <v>0</v>
      </c>
      <c r="N27" s="27">
        <f t="shared" si="12"/>
        <v>0</v>
      </c>
      <c r="O27" s="27">
        <f t="shared" si="12"/>
        <v>0</v>
      </c>
      <c r="P27" s="26">
        <f t="shared" si="0"/>
        <v>0</v>
      </c>
      <c r="Q27" s="7"/>
      <c r="R27" s="1"/>
      <c r="S27" s="1"/>
    </row>
    <row r="28" spans="1:19" ht="13.7" customHeight="1">
      <c r="A28" s="53" t="s">
        <v>32</v>
      </c>
      <c r="B28" s="54"/>
      <c r="C28" s="28"/>
      <c r="D28" s="29">
        <f>D27</f>
        <v>0</v>
      </c>
      <c r="E28" s="29">
        <f t="shared" ref="E28:L28" si="13">D28+E27</f>
        <v>0</v>
      </c>
      <c r="F28" s="29">
        <f t="shared" si="13"/>
        <v>0</v>
      </c>
      <c r="G28" s="29">
        <f t="shared" si="13"/>
        <v>0</v>
      </c>
      <c r="H28" s="29">
        <f t="shared" si="13"/>
        <v>0</v>
      </c>
      <c r="I28" s="29">
        <f t="shared" si="13"/>
        <v>0</v>
      </c>
      <c r="J28" s="29">
        <f t="shared" si="13"/>
        <v>0</v>
      </c>
      <c r="K28" s="29">
        <f t="shared" si="13"/>
        <v>0</v>
      </c>
      <c r="L28" s="29">
        <f t="shared" si="13"/>
        <v>0</v>
      </c>
      <c r="M28" s="29">
        <f>F28+M27</f>
        <v>0</v>
      </c>
      <c r="N28" s="29">
        <f>M28+N27</f>
        <v>0</v>
      </c>
      <c r="O28" s="29">
        <f>N28+O27</f>
        <v>0</v>
      </c>
      <c r="P28" s="43" t="s">
        <v>33</v>
      </c>
      <c r="Q28" s="5"/>
      <c r="R28" s="1"/>
      <c r="S28" s="1"/>
    </row>
    <row r="29" spans="1:19" ht="13.7" customHeight="1">
      <c r="A29" s="53" t="s">
        <v>34</v>
      </c>
      <c r="B29" s="54"/>
      <c r="C29" s="30">
        <v>0</v>
      </c>
      <c r="D29" s="21" t="e">
        <f t="shared" ref="D29:O29" si="14">D27/$P$27*100</f>
        <v>#DIV/0!</v>
      </c>
      <c r="E29" s="21" t="e">
        <f t="shared" si="14"/>
        <v>#DIV/0!</v>
      </c>
      <c r="F29" s="21" t="e">
        <f t="shared" si="14"/>
        <v>#DIV/0!</v>
      </c>
      <c r="G29" s="21" t="e">
        <f t="shared" si="14"/>
        <v>#DIV/0!</v>
      </c>
      <c r="H29" s="21" t="e">
        <f t="shared" si="14"/>
        <v>#DIV/0!</v>
      </c>
      <c r="I29" s="21" t="e">
        <f t="shared" si="14"/>
        <v>#DIV/0!</v>
      </c>
      <c r="J29" s="21" t="e">
        <f t="shared" si="14"/>
        <v>#DIV/0!</v>
      </c>
      <c r="K29" s="21" t="e">
        <f t="shared" si="14"/>
        <v>#DIV/0!</v>
      </c>
      <c r="L29" s="21" t="e">
        <f t="shared" si="14"/>
        <v>#DIV/0!</v>
      </c>
      <c r="M29" s="21" t="e">
        <f t="shared" si="14"/>
        <v>#DIV/0!</v>
      </c>
      <c r="N29" s="21" t="e">
        <f t="shared" si="14"/>
        <v>#DIV/0!</v>
      </c>
      <c r="O29" s="21" t="e">
        <f t="shared" si="14"/>
        <v>#DIV/0!</v>
      </c>
      <c r="P29" s="44" t="e">
        <f>SUM(C29:O29)</f>
        <v>#DIV/0!</v>
      </c>
      <c r="Q29" s="5"/>
      <c r="R29" s="49"/>
      <c r="S29" s="1"/>
    </row>
    <row r="30" spans="1:19" ht="15" customHeight="1">
      <c r="A30" s="55" t="s">
        <v>35</v>
      </c>
      <c r="B30" s="56"/>
      <c r="C30" s="31"/>
      <c r="D30" s="24" t="e">
        <f>D29</f>
        <v>#DIV/0!</v>
      </c>
      <c r="E30" s="24" t="e">
        <f t="shared" ref="E30:O30" si="15">D30+E29</f>
        <v>#DIV/0!</v>
      </c>
      <c r="F30" s="24" t="e">
        <f t="shared" si="15"/>
        <v>#DIV/0!</v>
      </c>
      <c r="G30" s="24" t="e">
        <f t="shared" si="15"/>
        <v>#DIV/0!</v>
      </c>
      <c r="H30" s="24" t="e">
        <f t="shared" si="15"/>
        <v>#DIV/0!</v>
      </c>
      <c r="I30" s="24" t="e">
        <f t="shared" si="15"/>
        <v>#DIV/0!</v>
      </c>
      <c r="J30" s="24" t="e">
        <f t="shared" si="15"/>
        <v>#DIV/0!</v>
      </c>
      <c r="K30" s="24" t="e">
        <f t="shared" si="15"/>
        <v>#DIV/0!</v>
      </c>
      <c r="L30" s="24" t="e">
        <f t="shared" si="15"/>
        <v>#DIV/0!</v>
      </c>
      <c r="M30" s="24" t="e">
        <f t="shared" si="15"/>
        <v>#DIV/0!</v>
      </c>
      <c r="N30" s="24" t="e">
        <f t="shared" si="15"/>
        <v>#DIV/0!</v>
      </c>
      <c r="O30" s="24" t="e">
        <f t="shared" si="15"/>
        <v>#DIV/0!</v>
      </c>
      <c r="P30" s="45"/>
      <c r="Q30" s="5"/>
      <c r="R30" s="1"/>
      <c r="S30" s="1"/>
    </row>
    <row r="31" spans="1:19" ht="14.1" customHeight="1">
      <c r="A31" s="6"/>
      <c r="B31" s="6"/>
      <c r="C31" s="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57"/>
      <c r="O31" s="57"/>
      <c r="P31" s="46"/>
      <c r="Q31" s="1"/>
      <c r="R31" s="1"/>
      <c r="S31" s="1"/>
    </row>
    <row r="32" spans="1:19" ht="13.7" customHeight="1">
      <c r="A32" s="1"/>
      <c r="B32" s="1"/>
      <c r="C32" s="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47"/>
      <c r="O32" s="47"/>
      <c r="P32" s="48"/>
      <c r="Q32" s="1"/>
      <c r="R32" s="1"/>
      <c r="S32" s="1"/>
    </row>
    <row r="33" spans="1:19" ht="13.7" customHeight="1">
      <c r="A33" s="1"/>
      <c r="B33" s="33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3.7" customHeight="1">
      <c r="A34" s="1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>
      <c r="A41" s="1"/>
      <c r="B41" s="1"/>
      <c r="C41" s="9"/>
      <c r="D41" s="1"/>
      <c r="E41" s="1"/>
      <c r="F41" s="9"/>
      <c r="G41" s="9"/>
      <c r="H41" s="9"/>
      <c r="I41" s="9"/>
      <c r="J41" s="9"/>
      <c r="K41" s="9"/>
      <c r="L41" s="9"/>
      <c r="M41" s="1"/>
      <c r="N41" s="1"/>
      <c r="O41" s="1"/>
      <c r="P41" s="1"/>
      <c r="Q41" s="1"/>
      <c r="R41" s="1"/>
      <c r="S41" s="1"/>
    </row>
    <row r="42" spans="1:19" ht="13.5" customHeight="1">
      <c r="A42" s="1"/>
      <c r="B42" s="1"/>
      <c r="C42" s="9"/>
      <c r="D42" s="1"/>
      <c r="E42" s="1"/>
      <c r="F42" s="9"/>
      <c r="G42" s="9"/>
      <c r="H42" s="9"/>
      <c r="I42" s="9"/>
      <c r="J42" s="9"/>
      <c r="K42" s="9"/>
      <c r="L42" s="9"/>
      <c r="M42" s="1"/>
      <c r="N42" s="1"/>
      <c r="O42" s="1"/>
      <c r="P42" s="1"/>
      <c r="Q42" s="1"/>
      <c r="R42" s="1"/>
      <c r="S42" s="1"/>
    </row>
    <row r="43" spans="1:19" ht="13.7" customHeight="1">
      <c r="A43" s="1"/>
      <c r="B43" s="1"/>
      <c r="C43" s="9"/>
      <c r="D43" s="1"/>
      <c r="E43" s="1"/>
      <c r="F43" s="9"/>
      <c r="G43" s="9"/>
      <c r="H43" s="9"/>
      <c r="I43" s="9"/>
      <c r="J43" s="9"/>
      <c r="K43" s="9"/>
      <c r="L43" s="9"/>
      <c r="M43" s="1"/>
      <c r="N43" s="58"/>
      <c r="O43" s="58"/>
      <c r="P43" s="33"/>
      <c r="Q43" s="33"/>
      <c r="R43" s="33"/>
      <c r="S43" s="1"/>
    </row>
    <row r="44" spans="1:19" ht="13.5" customHeight="1">
      <c r="A44" s="1"/>
      <c r="B44" s="1"/>
      <c r="C44" s="9"/>
      <c r="D44" s="1"/>
      <c r="E44" s="1"/>
      <c r="F44" s="9"/>
      <c r="G44" s="9"/>
      <c r="H44" s="9"/>
      <c r="I44" s="9"/>
      <c r="J44" s="9"/>
      <c r="K44" s="9"/>
      <c r="L44" s="9"/>
      <c r="M44" s="1"/>
      <c r="N44" s="49"/>
      <c r="O44" s="49"/>
      <c r="P44" s="49"/>
      <c r="Q44" s="49"/>
      <c r="R44" s="49"/>
      <c r="S44" s="1"/>
    </row>
    <row r="45" spans="1:19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3.5" customHeight="1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7" customHeight="1">
      <c r="A48" s="1"/>
      <c r="B48" s="1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3"/>
      <c r="P48" s="33"/>
      <c r="Q48" s="33"/>
      <c r="R48" s="33"/>
      <c r="S48" s="1"/>
    </row>
    <row r="49" spans="1:1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31">
    <mergeCell ref="A1:P1"/>
    <mergeCell ref="B2:P2"/>
    <mergeCell ref="B3:N3"/>
    <mergeCell ref="A27:B27"/>
    <mergeCell ref="A28:B28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A29:B29"/>
    <mergeCell ref="A30:B30"/>
    <mergeCell ref="N31:O31"/>
    <mergeCell ref="N43:O4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5:B6"/>
  </mergeCells>
  <pageMargins left="0.51181100000000002" right="0.51181100000000002" top="0.78740200000000005" bottom="0.78740200000000005" header="0.31496099999999999" footer="0.31496099999999999"/>
  <pageSetup paperSize="9" scale="55" orientation="landscape" r:id="rId1"/>
  <headerFooter>
    <oddFooter>&amp;C&amp;"Helvetica Neue,Regular"&amp;12&amp;K000000&amp;P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FIS FINANCEIRO</vt:lpstr>
      <vt:lpstr>'FIS FINANCEIRO'!Area_de_impressao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Fein</dc:creator>
  <cp:lastModifiedBy>ILDA</cp:lastModifiedBy>
  <cp:lastPrinted>2020-07-27T22:30:02Z</cp:lastPrinted>
  <dcterms:created xsi:type="dcterms:W3CDTF">2020-06-08T04:05:00Z</dcterms:created>
  <dcterms:modified xsi:type="dcterms:W3CDTF">2020-07-29T14:17:54Z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1046-11.2.0.8991</vt:lpwstr>
  </property>
</Properties>
</file>